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<sst xmlns="http://schemas.openxmlformats.org/spreadsheetml/2006/main" count="95" uniqueCount="45">
  <si>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Туалет на диком пляже Скалки</t>
  </si>
  <si>
    <t>Выгребная яма и над ним установить кабинку.</t>
  </si>
  <si>
    <t>Статья бюджета</t>
  </si>
  <si>
    <t>Количество</t>
  </si>
  <si>
    <t>примеч.</t>
  </si>
  <si>
    <t>Цена</t>
  </si>
  <si>
    <t>Стоимость</t>
  </si>
  <si>
    <t>Ресурс</t>
  </si>
  <si>
    <t>Собственный</t>
  </si>
  <si>
    <t xml:space="preserve">Необходимый </t>
  </si>
  <si>
    <t>Материалы</t>
  </si>
  <si>
    <t>Щебень</t>
  </si>
  <si>
    <t>мешок 50 кг</t>
  </si>
  <si>
    <t>Цемент. Плита</t>
  </si>
  <si>
    <t>Мешок 25 кг</t>
  </si>
  <si>
    <t>Цемент. Стены</t>
  </si>
  <si>
    <t>арматура</t>
  </si>
  <si>
    <t>м Ø12мм</t>
  </si>
  <si>
    <t>фанера (для заливки перекрытия)</t>
  </si>
  <si>
    <r>
      <t>м</t>
    </r>
    <r>
      <rPr>
        <vertAlign val="superscript"/>
        <sz val="10"/>
        <rFont val="Times New Roman"/>
        <family val="1"/>
      </rPr>
      <t>2</t>
    </r>
  </si>
  <si>
    <t>опалубка</t>
  </si>
  <si>
    <t>м</t>
  </si>
  <si>
    <t>-</t>
  </si>
  <si>
    <t>песок</t>
  </si>
  <si>
    <t>крыша (проф настил)</t>
  </si>
  <si>
    <t>вязальная проволка</t>
  </si>
  <si>
    <t>камень</t>
  </si>
  <si>
    <t>шт</t>
  </si>
  <si>
    <t>дверь</t>
  </si>
  <si>
    <t>петли</t>
  </si>
  <si>
    <t>саморезы под петли</t>
  </si>
  <si>
    <t>саморезы для коробки</t>
  </si>
  <si>
    <t>Транспорт</t>
  </si>
  <si>
    <t>водитель</t>
  </si>
  <si>
    <t>час</t>
  </si>
  <si>
    <t>бензин</t>
  </si>
  <si>
    <t>л</t>
  </si>
  <si>
    <t>Работа</t>
  </si>
  <si>
    <t>бетонщик</t>
  </si>
  <si>
    <t>кладка камня</t>
  </si>
  <si>
    <t>Итого</t>
  </si>
  <si>
    <t>Строительство из ракушки предполагается из-за того, что она есть в наличие</t>
  </si>
  <si>
    <t>Работы будут вестись с заполнением сметы — компенсация из имеемого фонда по проставлению отчетности</t>
  </si>
  <si>
    <t>Цемент</t>
  </si>
  <si>
    <t>камень ракушка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</si>
</sst>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90" zoomScaleNormal="190" workbookViewId="0" topLeftCell="A10">
      <selection activeCell="A30" sqref="A30"/>
    </sheetView>
  </sheetViews>
  <sheetFormatPr defaultColWidth="12.57421875" defaultRowHeight="12.75"/>
  <cols>
    <col min="1" max="1" width="32.57421875" style="1" customWidth="1"/>
    <col min="2" max="2" width="10.421875" style="1" customWidth="1"/>
    <col min="3" max="3" width="13.28125" style="1" customWidth="1"/>
    <col min="4" max="4" width="8.140625" style="2" customWidth="1"/>
    <col min="5" max="5" width="10.140625" style="2" customWidth="1"/>
    <col min="6" max="6" width="12.57421875" style="1" customWidth="1"/>
    <col min="7" max="7" width="13.7109375" style="1" customWidth="1"/>
    <col min="8" max="16384" width="11.57421875" style="1" customWidth="1"/>
  </cols>
  <sheetData>
    <row r="1" spans="1:5" s="4" customFormat="1" ht="12.75">
      <c r="A1" s="3" t="s">
        <v>0</v>
      </c>
      <c r="D1" s="5"/>
      <c r="E1" s="5"/>
    </row>
    <row r="2" ht="12.75">
      <c r="A2" s="6" t="s">
        <v>1</v>
      </c>
    </row>
    <row r="3" spans="1:7" ht="1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</row>
    <row r="4" spans="1:7" ht="12.75">
      <c r="A4" s="7"/>
      <c r="B4" s="7"/>
      <c r="C4" s="7"/>
      <c r="D4" s="7"/>
      <c r="E4" s="7"/>
      <c r="F4" s="8" t="s">
        <v>8</v>
      </c>
      <c r="G4" s="8" t="s">
        <v>9</v>
      </c>
    </row>
    <row r="5" spans="1:7" ht="12.75">
      <c r="A5" s="8" t="s">
        <v>10</v>
      </c>
      <c r="B5" s="9"/>
      <c r="C5" s="9"/>
      <c r="D5" s="10"/>
      <c r="E5" s="10"/>
      <c r="F5" s="11"/>
      <c r="G5" s="12"/>
    </row>
    <row r="6" spans="1:8" ht="12.75">
      <c r="A6" s="13" t="s">
        <v>11</v>
      </c>
      <c r="B6" s="8">
        <f>3+2</f>
        <v>5</v>
      </c>
      <c r="C6" s="8" t="s">
        <v>12</v>
      </c>
      <c r="D6" s="8">
        <v>12</v>
      </c>
      <c r="E6" s="8">
        <f>B6*D6</f>
        <v>60</v>
      </c>
      <c r="F6" s="8">
        <f>E6*H6</f>
        <v>0</v>
      </c>
      <c r="G6" s="8">
        <f>E6-F6</f>
        <v>60</v>
      </c>
      <c r="H6" s="1">
        <v>0</v>
      </c>
    </row>
    <row r="7" spans="1:8" ht="12.75">
      <c r="A7" s="14" t="s">
        <v>13</v>
      </c>
      <c r="B7" s="8">
        <v>1.5</v>
      </c>
      <c r="C7" s="8" t="s">
        <v>14</v>
      </c>
      <c r="D7" s="8">
        <v>26</v>
      </c>
      <c r="E7" s="8">
        <f>B7*D7</f>
        <v>39</v>
      </c>
      <c r="F7" s="8">
        <f>E7*H7</f>
        <v>0</v>
      </c>
      <c r="G7" s="8">
        <f>E7-F7</f>
        <v>39</v>
      </c>
      <c r="H7" s="1">
        <v>0</v>
      </c>
    </row>
    <row r="8" spans="1:8" ht="12.75">
      <c r="A8" s="14" t="s">
        <v>15</v>
      </c>
      <c r="B8" s="8">
        <v>4</v>
      </c>
      <c r="C8" s="8" t="s">
        <v>14</v>
      </c>
      <c r="D8" s="8">
        <v>26</v>
      </c>
      <c r="E8" s="8">
        <f>B8*D8</f>
        <v>104</v>
      </c>
      <c r="F8" s="8">
        <f>E8*H8</f>
        <v>0</v>
      </c>
      <c r="G8" s="8">
        <f>E8-F8</f>
        <v>104</v>
      </c>
      <c r="H8" s="1">
        <v>0</v>
      </c>
    </row>
    <row r="9" spans="1:8" ht="12.75">
      <c r="A9" s="13" t="s">
        <v>16</v>
      </c>
      <c r="B9" s="8">
        <v>6</v>
      </c>
      <c r="C9" s="8" t="s">
        <v>17</v>
      </c>
      <c r="D9" s="8">
        <v>6</v>
      </c>
      <c r="E9" s="8">
        <f>B9*D9</f>
        <v>36</v>
      </c>
      <c r="F9" s="8">
        <f>E9*H9</f>
        <v>36</v>
      </c>
      <c r="G9" s="8">
        <f>E9-F9</f>
        <v>0</v>
      </c>
      <c r="H9" s="1">
        <v>1</v>
      </c>
    </row>
    <row r="10" spans="1:8" ht="12.75">
      <c r="A10" s="13" t="s">
        <v>18</v>
      </c>
      <c r="B10" s="8">
        <v>1</v>
      </c>
      <c r="C10" s="8" t="s">
        <v>19</v>
      </c>
      <c r="D10" s="8">
        <v>50</v>
      </c>
      <c r="E10" s="8">
        <f>B10*D10</f>
        <v>50</v>
      </c>
      <c r="F10" s="8">
        <f>E10*H10</f>
        <v>50</v>
      </c>
      <c r="G10" s="8">
        <f>E10-F10</f>
        <v>0</v>
      </c>
      <c r="H10" s="1">
        <v>1</v>
      </c>
    </row>
    <row r="11" spans="1:8" ht="12.75">
      <c r="A11" s="13" t="s">
        <v>20</v>
      </c>
      <c r="B11" s="8">
        <v>4</v>
      </c>
      <c r="C11" s="8" t="s">
        <v>21</v>
      </c>
      <c r="D11" s="8" t="s">
        <v>22</v>
      </c>
      <c r="E11" s="8">
        <f>B11*D11</f>
        <v>0</v>
      </c>
      <c r="F11" s="8">
        <f>E11*H11</f>
        <v>0</v>
      </c>
      <c r="G11" s="8">
        <f>E11-F11</f>
        <v>0</v>
      </c>
      <c r="H11" s="1">
        <v>1</v>
      </c>
    </row>
    <row r="12" spans="1:8" ht="12.75">
      <c r="A12" s="13" t="s">
        <v>23</v>
      </c>
      <c r="B12" s="8">
        <v>15</v>
      </c>
      <c r="C12" s="8" t="s">
        <v>12</v>
      </c>
      <c r="D12" s="8">
        <v>12</v>
      </c>
      <c r="E12" s="8">
        <f>B12*D12</f>
        <v>180</v>
      </c>
      <c r="F12" s="8">
        <f>E12*H12</f>
        <v>0</v>
      </c>
      <c r="G12" s="8">
        <f>E12-F12</f>
        <v>180</v>
      </c>
      <c r="H12" s="1">
        <v>0</v>
      </c>
    </row>
    <row r="13" spans="1:8" ht="12.75">
      <c r="A13" s="13" t="s">
        <v>24</v>
      </c>
      <c r="B13" s="8">
        <v>4</v>
      </c>
      <c r="C13" s="8" t="s">
        <v>19</v>
      </c>
      <c r="D13" s="8"/>
      <c r="E13" s="8">
        <f>B13*D13</f>
        <v>0</v>
      </c>
      <c r="F13" s="8">
        <f>E13*H13</f>
        <v>0</v>
      </c>
      <c r="G13" s="8">
        <f>E13-F13</f>
        <v>0</v>
      </c>
      <c r="H13" s="1">
        <v>1</v>
      </c>
    </row>
    <row r="14" spans="1:8" ht="12.75">
      <c r="A14" s="13" t="s">
        <v>25</v>
      </c>
      <c r="B14" s="8">
        <v>10</v>
      </c>
      <c r="C14" s="8" t="s">
        <v>21</v>
      </c>
      <c r="D14" s="8" t="s">
        <v>22</v>
      </c>
      <c r="E14" s="8">
        <f>B14*D14</f>
        <v>0</v>
      </c>
      <c r="F14" s="8">
        <f>E14*H14</f>
        <v>0</v>
      </c>
      <c r="G14" s="8">
        <f>E14-F14</f>
        <v>0</v>
      </c>
      <c r="H14" s="1">
        <v>1</v>
      </c>
    </row>
    <row r="15" spans="1:8" ht="12.75">
      <c r="A15" s="13" t="s">
        <v>26</v>
      </c>
      <c r="B15" s="8">
        <v>100</v>
      </c>
      <c r="C15" s="8" t="s">
        <v>27</v>
      </c>
      <c r="D15" s="8">
        <v>3</v>
      </c>
      <c r="E15" s="8">
        <f>B15*D15</f>
        <v>300</v>
      </c>
      <c r="F15" s="8">
        <f>E15*H15</f>
        <v>300</v>
      </c>
      <c r="G15" s="8">
        <f>E15-F15</f>
        <v>0</v>
      </c>
      <c r="H15" s="1">
        <v>1</v>
      </c>
    </row>
    <row r="16" spans="1:8" ht="12.75">
      <c r="A16" s="13" t="s">
        <v>28</v>
      </c>
      <c r="B16" s="8">
        <v>1</v>
      </c>
      <c r="C16" s="8" t="s">
        <v>27</v>
      </c>
      <c r="D16" s="8"/>
      <c r="E16" s="8">
        <f>B16*D16</f>
        <v>0</v>
      </c>
      <c r="F16" s="8">
        <f>E16*H16</f>
        <v>0</v>
      </c>
      <c r="G16" s="8">
        <f>E16-F16</f>
        <v>0</v>
      </c>
      <c r="H16" s="1">
        <v>1</v>
      </c>
    </row>
    <row r="17" spans="1:8" ht="12.75">
      <c r="A17" s="14" t="s">
        <v>29</v>
      </c>
      <c r="B17" s="8">
        <v>2</v>
      </c>
      <c r="C17" s="8" t="s">
        <v>27</v>
      </c>
      <c r="D17" s="8"/>
      <c r="E17" s="8"/>
      <c r="F17" s="8">
        <f>E17*H17</f>
        <v>0</v>
      </c>
      <c r="G17" s="8"/>
      <c r="H17" s="1">
        <v>0</v>
      </c>
    </row>
    <row r="18" spans="1:8" ht="12.75">
      <c r="A18" s="14" t="s">
        <v>30</v>
      </c>
      <c r="B18" s="8">
        <v>8</v>
      </c>
      <c r="C18" s="8" t="s">
        <v>27</v>
      </c>
      <c r="D18" s="8"/>
      <c r="E18" s="8"/>
      <c r="F18" s="8">
        <f>E18*H18</f>
        <v>0</v>
      </c>
      <c r="G18" s="8"/>
      <c r="H18" s="1">
        <v>0</v>
      </c>
    </row>
    <row r="19" spans="1:8" ht="12.75">
      <c r="A19" s="14" t="s">
        <v>31</v>
      </c>
      <c r="B19" s="8">
        <v>25</v>
      </c>
      <c r="C19" s="8" t="s">
        <v>27</v>
      </c>
      <c r="D19" s="8"/>
      <c r="E19" s="8"/>
      <c r="F19" s="8">
        <f>E19*H19</f>
        <v>0</v>
      </c>
      <c r="G19" s="8"/>
      <c r="H19" s="1">
        <v>0</v>
      </c>
    </row>
    <row r="20" spans="1:7" ht="12.75">
      <c r="A20" s="8" t="s">
        <v>32</v>
      </c>
      <c r="B20" s="8"/>
      <c r="C20" s="8"/>
      <c r="D20" s="8"/>
      <c r="E20" s="8">
        <f>B20*D20</f>
        <v>0</v>
      </c>
      <c r="F20" s="8">
        <f>E20*H20</f>
        <v>0</v>
      </c>
      <c r="G20" s="8">
        <f>E20-F20</f>
        <v>0</v>
      </c>
    </row>
    <row r="21" spans="1:8" ht="12.75">
      <c r="A21" s="15" t="s">
        <v>33</v>
      </c>
      <c r="B21" s="8">
        <v>5</v>
      </c>
      <c r="C21" s="8" t="s">
        <v>34</v>
      </c>
      <c r="D21" s="8">
        <v>25</v>
      </c>
      <c r="E21" s="8">
        <f>B21*D21</f>
        <v>125</v>
      </c>
      <c r="F21" s="8">
        <f>E21*H21</f>
        <v>125</v>
      </c>
      <c r="G21" s="8">
        <f>E21-F21</f>
        <v>0</v>
      </c>
      <c r="H21" s="1">
        <v>1</v>
      </c>
    </row>
    <row r="22" spans="1:8" ht="12.75">
      <c r="A22" s="15" t="s">
        <v>35</v>
      </c>
      <c r="B22" s="8">
        <v>4</v>
      </c>
      <c r="C22" s="8" t="s">
        <v>36</v>
      </c>
      <c r="D22" s="8">
        <v>8</v>
      </c>
      <c r="E22" s="8">
        <f>B22*D22</f>
        <v>32</v>
      </c>
      <c r="F22" s="8">
        <f>E22*H22</f>
        <v>0</v>
      </c>
      <c r="G22" s="8">
        <f>E22-F22</f>
        <v>32</v>
      </c>
      <c r="H22" s="1">
        <v>0</v>
      </c>
    </row>
    <row r="23" spans="1:7" ht="12.75">
      <c r="A23" s="8" t="s">
        <v>37</v>
      </c>
      <c r="B23" s="8"/>
      <c r="C23" s="8"/>
      <c r="D23" s="8"/>
      <c r="E23" s="8">
        <f>B23*D23</f>
        <v>0</v>
      </c>
      <c r="F23" s="8">
        <f>E23*H23</f>
        <v>0</v>
      </c>
      <c r="G23" s="8">
        <f>E23-F23</f>
        <v>0</v>
      </c>
    </row>
    <row r="24" spans="1:8" ht="12.75">
      <c r="A24" s="15" t="s">
        <v>38</v>
      </c>
      <c r="B24" s="8">
        <v>2</v>
      </c>
      <c r="C24" s="8" t="s">
        <v>34</v>
      </c>
      <c r="D24" s="8"/>
      <c r="E24" s="8">
        <f>B24*D24</f>
        <v>0</v>
      </c>
      <c r="F24" s="8">
        <f>E24*H24</f>
        <v>0</v>
      </c>
      <c r="G24" s="8">
        <f>E24-F24</f>
        <v>0</v>
      </c>
      <c r="H24" s="1">
        <v>1</v>
      </c>
    </row>
    <row r="25" spans="1:8" ht="12.75">
      <c r="A25" s="15" t="s">
        <v>39</v>
      </c>
      <c r="B25" s="8">
        <v>5</v>
      </c>
      <c r="C25" s="8" t="s">
        <v>34</v>
      </c>
      <c r="D25" s="8">
        <v>25</v>
      </c>
      <c r="E25" s="8">
        <f>B25*D25</f>
        <v>125</v>
      </c>
      <c r="F25" s="8">
        <f>E25*H25</f>
        <v>125</v>
      </c>
      <c r="G25" s="8">
        <f>E25-F25</f>
        <v>0</v>
      </c>
      <c r="H25" s="1">
        <v>1</v>
      </c>
    </row>
    <row r="26" spans="1:7" ht="12.75">
      <c r="A26" s="15"/>
      <c r="B26" s="8"/>
      <c r="C26" s="8"/>
      <c r="D26" s="8"/>
      <c r="E26" s="8">
        <f>B26*D26</f>
        <v>0</v>
      </c>
      <c r="F26" s="8">
        <f>E26*H26</f>
        <v>0</v>
      </c>
      <c r="G26" s="8">
        <f>E26-F26</f>
        <v>0</v>
      </c>
    </row>
    <row r="27" spans="1:7" s="4" customFormat="1" ht="12.75">
      <c r="A27" s="16" t="s">
        <v>40</v>
      </c>
      <c r="B27" s="17"/>
      <c r="C27" s="17"/>
      <c r="D27" s="18"/>
      <c r="E27" s="18">
        <f>SUM(E6:E26)</f>
        <v>1051</v>
      </c>
      <c r="F27" s="18">
        <f>SUM(F6:F26)</f>
        <v>636</v>
      </c>
      <c r="G27" s="18">
        <f>SUM(G6:G26)</f>
        <v>415</v>
      </c>
    </row>
    <row r="28" spans="1:256" ht="12.75">
      <c r="A28" s="1" t="s">
        <v>41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ht="12.75">
      <c r="A29" s="1" t="s">
        <v>42</v>
      </c>
    </row>
  </sheetData>
  <sheetProtection selectLockedCells="1" selectUnlockedCells="1"/>
  <mergeCells count="6">
    <mergeCell ref="A3:A4"/>
    <mergeCell ref="B3:B4"/>
    <mergeCell ref="C3:C4"/>
    <mergeCell ref="D3:D4"/>
    <mergeCell ref="E3:E4"/>
    <mergeCell ref="F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190" zoomScaleNormal="190" workbookViewId="0" topLeftCell="A1">
      <selection activeCell="E7" sqref="E7"/>
    </sheetView>
  </sheetViews>
  <sheetFormatPr defaultColWidth="12.57421875" defaultRowHeight="12.75"/>
  <cols>
    <col min="1" max="1" width="32.57421875" style="1" customWidth="1"/>
    <col min="2" max="2" width="10.421875" style="1" customWidth="1"/>
    <col min="3" max="3" width="13.28125" style="1" customWidth="1"/>
    <col min="4" max="4" width="8.140625" style="2" customWidth="1"/>
    <col min="5" max="5" width="10.140625" style="2" customWidth="1"/>
    <col min="6" max="6" width="12.57421875" style="1" customWidth="1"/>
    <col min="7" max="7" width="13.7109375" style="1" customWidth="1"/>
    <col min="8" max="16384" width="11.57421875" style="1" customWidth="1"/>
  </cols>
  <sheetData>
    <row r="1" spans="1:5" s="4" customFormat="1" ht="12.75">
      <c r="A1" s="3" t="s">
        <v>0</v>
      </c>
      <c r="D1" s="5"/>
      <c r="E1" s="5"/>
    </row>
    <row r="2" ht="12.75">
      <c r="A2" s="6" t="s">
        <v>1</v>
      </c>
    </row>
    <row r="3" spans="1:7" ht="1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</row>
    <row r="4" spans="1:7" ht="12.75">
      <c r="A4" s="7"/>
      <c r="B4" s="7"/>
      <c r="C4" s="7"/>
      <c r="D4" s="7"/>
      <c r="E4" s="7"/>
      <c r="F4" s="8" t="s">
        <v>8</v>
      </c>
      <c r="G4" s="8" t="s">
        <v>9</v>
      </c>
    </row>
    <row r="5" spans="1:7" ht="12.75">
      <c r="A5" s="8" t="s">
        <v>10</v>
      </c>
      <c r="B5" s="9"/>
      <c r="C5" s="9"/>
      <c r="D5" s="10"/>
      <c r="E5" s="10"/>
      <c r="F5" s="11"/>
      <c r="G5" s="12"/>
    </row>
    <row r="6" spans="1:7" ht="12.75">
      <c r="A6" s="13" t="s">
        <v>11</v>
      </c>
      <c r="B6" s="8">
        <v>6</v>
      </c>
      <c r="C6" s="8" t="s">
        <v>12</v>
      </c>
      <c r="D6" s="8">
        <v>12</v>
      </c>
      <c r="E6" s="8">
        <f>B6*D6</f>
        <v>72</v>
      </c>
      <c r="F6" s="8"/>
      <c r="G6" s="8">
        <f>E6-F6</f>
        <v>72</v>
      </c>
    </row>
    <row r="7" spans="1:7" ht="12.75">
      <c r="A7" s="13" t="s">
        <v>43</v>
      </c>
      <c r="B7" s="8">
        <v>5</v>
      </c>
      <c r="C7" s="8" t="s">
        <v>14</v>
      </c>
      <c r="D7" s="8">
        <v>26</v>
      </c>
      <c r="E7" s="8">
        <f>B7*D7</f>
        <v>130</v>
      </c>
      <c r="F7" s="8"/>
      <c r="G7" s="8">
        <f>E7-F7</f>
        <v>130</v>
      </c>
    </row>
    <row r="8" spans="1:7" ht="12.75">
      <c r="A8" s="13" t="s">
        <v>16</v>
      </c>
      <c r="B8" s="8">
        <v>10</v>
      </c>
      <c r="C8" s="8" t="s">
        <v>17</v>
      </c>
      <c r="D8" s="8">
        <v>6</v>
      </c>
      <c r="E8" s="8">
        <f>B8*D8</f>
        <v>60</v>
      </c>
      <c r="F8" s="8"/>
      <c r="G8" s="8">
        <f>E8-F8</f>
        <v>60</v>
      </c>
    </row>
    <row r="9" spans="1:7" ht="12.75">
      <c r="A9" s="13" t="s">
        <v>18</v>
      </c>
      <c r="B9" s="8">
        <v>1</v>
      </c>
      <c r="C9" s="8" t="s">
        <v>19</v>
      </c>
      <c r="D9" s="8">
        <v>50</v>
      </c>
      <c r="E9" s="8">
        <f>B9*D9</f>
        <v>50</v>
      </c>
      <c r="F9" s="8"/>
      <c r="G9" s="8">
        <f>E9-F9</f>
        <v>50</v>
      </c>
    </row>
    <row r="10" spans="1:7" ht="12.75">
      <c r="A10" s="13" t="s">
        <v>20</v>
      </c>
      <c r="B10" s="8">
        <v>4</v>
      </c>
      <c r="C10" s="8" t="s">
        <v>21</v>
      </c>
      <c r="D10" s="8" t="s">
        <v>22</v>
      </c>
      <c r="E10" s="8">
        <f>B10*D10</f>
        <v>0</v>
      </c>
      <c r="F10" s="8"/>
      <c r="G10" s="8">
        <f>E10-F10</f>
        <v>0</v>
      </c>
    </row>
    <row r="11" spans="1:7" ht="12.75">
      <c r="A11" s="13" t="s">
        <v>23</v>
      </c>
      <c r="B11" s="8">
        <v>15</v>
      </c>
      <c r="C11" s="8" t="s">
        <v>12</v>
      </c>
      <c r="D11" s="8">
        <v>12</v>
      </c>
      <c r="E11" s="8">
        <f>B11*D11</f>
        <v>180</v>
      </c>
      <c r="F11" s="8"/>
      <c r="G11" s="8">
        <f>E11-F11</f>
        <v>180</v>
      </c>
    </row>
    <row r="12" spans="1:7" ht="12.75">
      <c r="A12" s="13" t="s">
        <v>24</v>
      </c>
      <c r="B12" s="8">
        <v>4</v>
      </c>
      <c r="C12" s="8" t="s">
        <v>19</v>
      </c>
      <c r="D12" s="8"/>
      <c r="E12" s="8">
        <f>B12*D12</f>
        <v>0</v>
      </c>
      <c r="F12" s="8"/>
      <c r="G12" s="8">
        <f>E12-F12</f>
        <v>0</v>
      </c>
    </row>
    <row r="13" spans="1:7" ht="12.75">
      <c r="A13" s="13" t="s">
        <v>28</v>
      </c>
      <c r="B13" s="8">
        <v>1</v>
      </c>
      <c r="C13" s="8" t="s">
        <v>27</v>
      </c>
      <c r="D13" s="8"/>
      <c r="E13" s="8">
        <f>B13*D13</f>
        <v>0</v>
      </c>
      <c r="F13" s="8"/>
      <c r="G13" s="8">
        <f>E13-F13</f>
        <v>0</v>
      </c>
    </row>
    <row r="14" spans="1:7" ht="12.75">
      <c r="A14" s="13" t="s">
        <v>25</v>
      </c>
      <c r="B14" s="8">
        <v>10</v>
      </c>
      <c r="C14" s="8" t="s">
        <v>21</v>
      </c>
      <c r="D14" s="8"/>
      <c r="E14" s="8">
        <f>B14*D14</f>
        <v>0</v>
      </c>
      <c r="F14" s="8"/>
      <c r="G14" s="8">
        <f>E14-F14</f>
        <v>0</v>
      </c>
    </row>
    <row r="15" spans="1:7" ht="12.75">
      <c r="A15" s="13" t="s">
        <v>44</v>
      </c>
      <c r="B15" s="8">
        <v>100</v>
      </c>
      <c r="C15" s="8" t="s">
        <v>27</v>
      </c>
      <c r="D15" s="8"/>
      <c r="E15" s="8">
        <f>B15*D15</f>
        <v>0</v>
      </c>
      <c r="F15" s="8"/>
      <c r="G15" s="8">
        <f>E15-F15</f>
        <v>0</v>
      </c>
    </row>
    <row r="16" spans="1:7" ht="12.75">
      <c r="A16" t="s">
        <v>35</v>
      </c>
      <c r="B16" s="8">
        <v>4</v>
      </c>
      <c r="C16" s="8" t="s">
        <v>36</v>
      </c>
      <c r="D16" s="8">
        <v>8</v>
      </c>
      <c r="E16" s="8">
        <f>B16*D16</f>
        <v>32</v>
      </c>
      <c r="F16" s="8"/>
      <c r="G16" s="8">
        <f>E16-F16</f>
        <v>32</v>
      </c>
    </row>
    <row r="17" spans="1:7" ht="12.75">
      <c r="A17" s="8" t="s">
        <v>32</v>
      </c>
      <c r="B17" s="8"/>
      <c r="C17" s="8"/>
      <c r="D17" s="8"/>
      <c r="E17" s="8">
        <f>B17*D17</f>
        <v>0</v>
      </c>
      <c r="F17" s="8"/>
      <c r="G17" s="8">
        <f>E17-F17</f>
        <v>0</v>
      </c>
    </row>
    <row r="18" spans="1:7" ht="12.75">
      <c r="A18" s="8" t="s">
        <v>37</v>
      </c>
      <c r="B18" s="8"/>
      <c r="C18" s="8"/>
      <c r="D18" s="8"/>
      <c r="E18" s="8">
        <f>B18*D18</f>
        <v>0</v>
      </c>
      <c r="F18" s="8"/>
      <c r="G18" s="8">
        <f>E18-F18</f>
        <v>0</v>
      </c>
    </row>
    <row r="19" spans="1:7" ht="12.75">
      <c r="A19" s="15" t="s">
        <v>38</v>
      </c>
      <c r="B19" s="8">
        <v>2</v>
      </c>
      <c r="C19" s="8" t="s">
        <v>34</v>
      </c>
      <c r="D19" s="8"/>
      <c r="E19" s="8">
        <f>B19*D19</f>
        <v>0</v>
      </c>
      <c r="F19" s="8"/>
      <c r="G19" s="8">
        <f>E19-F19</f>
        <v>0</v>
      </c>
    </row>
    <row r="20" spans="1:7" ht="12.75">
      <c r="A20" s="15" t="s">
        <v>33</v>
      </c>
      <c r="B20" s="8">
        <v>5</v>
      </c>
      <c r="C20" s="8" t="s">
        <v>34</v>
      </c>
      <c r="D20" s="8">
        <v>25</v>
      </c>
      <c r="E20" s="8">
        <f>B20*D20</f>
        <v>125</v>
      </c>
      <c r="F20" s="8"/>
      <c r="G20" s="8">
        <f>E20-F20</f>
        <v>125</v>
      </c>
    </row>
    <row r="21" spans="1:7" ht="12.75">
      <c r="A21" s="15"/>
      <c r="B21" s="8"/>
      <c r="C21" s="8"/>
      <c r="D21" s="8"/>
      <c r="E21" s="8">
        <f>B21*D21</f>
        <v>0</v>
      </c>
      <c r="F21" s="8"/>
      <c r="G21" s="8">
        <f>E21-F21</f>
        <v>0</v>
      </c>
    </row>
    <row r="22" spans="1:7" s="4" customFormat="1" ht="12.75">
      <c r="A22" s="16" t="s">
        <v>40</v>
      </c>
      <c r="B22" s="17"/>
      <c r="C22" s="17"/>
      <c r="D22" s="18"/>
      <c r="E22" s="18">
        <f>SUM(E6:E21)</f>
        <v>649</v>
      </c>
      <c r="F22" s="18">
        <f>SUM(F6:F21)</f>
        <v>0</v>
      </c>
      <c r="G22" s="18">
        <f>SUM(G6:G21)</f>
        <v>649</v>
      </c>
    </row>
  </sheetData>
  <sheetProtection selectLockedCells="1" selectUnlockedCells="1"/>
  <mergeCells count="6">
    <mergeCell ref="A3:A4"/>
    <mergeCell ref="B3:B4"/>
    <mergeCell ref="C3:C4"/>
    <mergeCell ref="D3:D4"/>
    <mergeCell ref="E3:E4"/>
    <mergeCell ref="F3:G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</dc:creator>
  <cp:keywords/>
  <dc:description/>
  <cp:lastModifiedBy>Alexey </cp:lastModifiedBy>
  <cp:lastPrinted>2012-05-19T21:57:26Z</cp:lastPrinted>
  <dcterms:created xsi:type="dcterms:W3CDTF">2012-05-19T21:15:02Z</dcterms:created>
  <dcterms:modified xsi:type="dcterms:W3CDTF">2012-05-20T19:45:14Z</dcterms:modified>
  <cp:category/>
  <cp:version/>
  <cp:contentType/>
  <cp:contentStatus/>
  <cp:revision>12</cp:revision>
</cp:coreProperties>
</file>